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Contract Documents\"/>
    </mc:Choice>
  </mc:AlternateContent>
  <bookViews>
    <workbookView xWindow="0" yWindow="0" windowWidth="28800" windowHeight="14235" tabRatio="0"/>
  </bookViews>
  <sheets>
    <sheet name="A" sheetId="1" r:id="rId1"/>
  </sheets>
  <definedNames>
    <definedName name="_xlnm.Print_Area" localSheetId="0">A!$B$1:$L$23</definedName>
  </definedNames>
  <calcPr calcId="152511"/>
</workbook>
</file>

<file path=xl/calcChain.xml><?xml version="1.0" encoding="utf-8"?>
<calcChain xmlns="http://schemas.openxmlformats.org/spreadsheetml/2006/main">
  <c r="L7" i="1" l="1"/>
  <c r="M20" i="1" l="1"/>
  <c r="L13" i="1"/>
  <c r="L20" i="1"/>
  <c r="L19" i="1"/>
  <c r="L17" i="1"/>
  <c r="L16" i="1"/>
  <c r="L14" i="1"/>
  <c r="L11" i="1"/>
  <c r="L10" i="1"/>
  <c r="L8" i="1"/>
  <c r="I20" i="1"/>
  <c r="I19" i="1"/>
  <c r="I17" i="1"/>
  <c r="I16" i="1"/>
  <c r="I14" i="1"/>
  <c r="M14" i="1" s="1"/>
  <c r="I13" i="1"/>
  <c r="I11" i="1"/>
  <c r="I10" i="1"/>
  <c r="M10" i="1" s="1"/>
  <c r="I8" i="1"/>
  <c r="I7" i="1"/>
  <c r="M19" i="1" l="1"/>
  <c r="M13" i="1"/>
  <c r="M17" i="1"/>
  <c r="M7" i="1"/>
  <c r="M8" i="1"/>
  <c r="I21" i="1"/>
  <c r="M11" i="1"/>
  <c r="L21" i="1"/>
  <c r="M16" i="1"/>
  <c r="M22" i="1" l="1"/>
</calcChain>
</file>

<file path=xl/sharedStrings.xml><?xml version="1.0" encoding="utf-8"?>
<sst xmlns="http://schemas.openxmlformats.org/spreadsheetml/2006/main" count="54" uniqueCount="37">
  <si>
    <t>1</t>
  </si>
  <si>
    <t xml:space="preserve">Authorized Signature          </t>
  </si>
  <si>
    <t>Company Name</t>
  </si>
  <si>
    <t>Date</t>
  </si>
  <si>
    <t>Printed Name</t>
  </si>
  <si>
    <t>Right of Way Cleaning</t>
  </si>
  <si>
    <t>SOLICITATION, OFFER AND AWARD (CONT.)</t>
  </si>
  <si>
    <t xml:space="preserve"> BID/PRICE SCHEDULE</t>
  </si>
  <si>
    <t>Base Year</t>
  </si>
  <si>
    <t>Option Yr 1</t>
  </si>
  <si>
    <t>Option Yr 2</t>
  </si>
  <si>
    <t>Option Yr 3</t>
  </si>
  <si>
    <t>Option Yr 4</t>
  </si>
  <si>
    <t>Supervisor</t>
  </si>
  <si>
    <t>Laborer</t>
  </si>
  <si>
    <t>19</t>
  </si>
  <si>
    <t xml:space="preserve">Period          (a)         </t>
  </si>
  <si>
    <t>Description   (b)</t>
  </si>
  <si>
    <t xml:space="preserve">Number of Personnel    (c)   </t>
  </si>
  <si>
    <t>Overtime Hours/Year    (h)</t>
  </si>
  <si>
    <t>Unit Price/ Overtime Hour            (i)</t>
  </si>
  <si>
    <t>Regular Hours/Year/Person         (d)</t>
  </si>
  <si>
    <t>Total Regular Hours/Year       (e)                 [c x d]</t>
  </si>
  <si>
    <t>Unit    Price/ Regular Hour            (f)</t>
  </si>
  <si>
    <t>Total Price Regular Hours</t>
  </si>
  <si>
    <t>Total Price Overtime Hours</t>
  </si>
  <si>
    <t xml:space="preserve">                                               </t>
  </si>
  <si>
    <t>TOTAL BID AMOUNT</t>
  </si>
  <si>
    <t>*Unit Price per Hour must be fully loaded, meaning that they must include all direct and indirect costs for performing these services,</t>
  </si>
  <si>
    <t xml:space="preserve">insurance,expenses associated with compliance with Federal, state or local laws or regulatory requirements, and profit.  </t>
  </si>
  <si>
    <t xml:space="preserve"> including, but not limited to direct labor costs, overhead, general &amp; administrative (G&amp;A) costs, material, travel, vehicle**, </t>
  </si>
  <si>
    <t xml:space="preserve">**Vehicle for supervisor’s use to monitor multiple work sites during the same work shift. </t>
  </si>
  <si>
    <t>Total Extended Price                       (k)                                  (g + j)</t>
  </si>
  <si>
    <t xml:space="preserve">Extended Price OT Hours           (j)                    (h x i)        </t>
  </si>
  <si>
    <t xml:space="preserve">Extended Price Reg Hours           (g)                      [e x f]   </t>
  </si>
  <si>
    <t>Amendment A002</t>
  </si>
  <si>
    <t>Pg.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</si>
</sst>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$-409]\ #,##0"/>
    <numFmt numFmtId="165" formatCode="mm/dd/yy;@"/>
    <numFmt numFmtId="166" formatCode="&quot;$&quot;#,##0.00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  <xf numFmtId="0" fontId="9" fillId="4" borderId="0" applyNumberFormat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44" fontId="11" fillId="3" borderId="11" xfId="9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</xf>
    <xf numFmtId="49" fontId="12" fillId="2" borderId="11" xfId="0" applyNumberFormat="1" applyFont="1" applyFill="1" applyBorder="1" applyAlignment="1" applyProtection="1">
      <alignment horizontal="center" vertical="center" wrapText="1"/>
    </xf>
    <xf numFmtId="44" fontId="12" fillId="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0" fillId="0" borderId="0" xfId="0" applyProtection="1"/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4" fontId="11" fillId="3" borderId="11" xfId="9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44" fontId="11" fillId="3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3" fontId="11" fillId="3" borderId="11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vertical="top" wrapText="1"/>
    </xf>
    <xf numFmtId="49" fontId="11" fillId="2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12" fillId="0" borderId="11" xfId="0" applyFont="1" applyFill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13" fillId="2" borderId="11" xfId="8" applyFont="1" applyFill="1" applyBorder="1" applyAlignment="1" applyProtection="1">
      <alignment horizontal="center" vertical="center" wrapText="1"/>
    </xf>
    <xf numFmtId="166" fontId="11" fillId="3" borderId="11" xfId="9" applyNumberFormat="1" applyFont="1" applyFill="1" applyBorder="1" applyAlignment="1" applyProtection="1">
      <alignment horizontal="center" vertical="center" wrapText="1"/>
    </xf>
    <xf numFmtId="49" fontId="12" fillId="2" borderId="12" xfId="0" applyNumberFormat="1" applyFont="1" applyFill="1" applyBorder="1" applyAlignment="1" applyProtection="1">
      <alignment horizontal="center" vertical="center" wrapText="1"/>
    </xf>
    <xf numFmtId="3" fontId="11" fillId="3" borderId="3" xfId="0" applyNumberFormat="1" applyFont="1" applyFill="1" applyBorder="1" applyAlignment="1" applyProtection="1">
      <alignment horizontal="center" vertical="center" wrapText="1"/>
    </xf>
    <xf numFmtId="3" fontId="11" fillId="3" borderId="5" xfId="0" applyNumberFormat="1" applyFont="1" applyFill="1" applyBorder="1" applyAlignment="1" applyProtection="1">
      <alignment horizontal="center" vertical="center" wrapText="1"/>
    </xf>
    <xf numFmtId="44" fontId="14" fillId="0" borderId="11" xfId="9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44" fontId="11" fillId="2" borderId="8" xfId="9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44" fontId="12" fillId="0" borderId="2" xfId="0" applyNumberFormat="1" applyFont="1" applyBorder="1" applyProtection="1"/>
    <xf numFmtId="165" fontId="8" fillId="0" borderId="7" xfId="0" applyNumberFormat="1" applyFont="1" applyBorder="1" applyAlignment="1" applyProtection="1"/>
    <xf numFmtId="0" fontId="4" fillId="0" borderId="15" xfId="0" applyFont="1" applyBorder="1" applyProtection="1"/>
    <xf numFmtId="0" fontId="4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5" xfId="0" applyBorder="1" applyProtection="1"/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44" fontId="12" fillId="2" borderId="11" xfId="9" applyFont="1" applyFill="1" applyBorder="1" applyAlignment="1" applyProtection="1">
      <alignment horizontal="center" vertical="center" wrapText="1"/>
      <protection locked="0"/>
    </xf>
    <xf numFmtId="44" fontId="3" fillId="2" borderId="11" xfId="9" applyFont="1" applyFill="1" applyBorder="1" applyAlignment="1" applyProtection="1">
      <alignment horizontal="center" vertical="center" wrapText="1"/>
      <protection locked="0"/>
    </xf>
    <xf numFmtId="44" fontId="12" fillId="2" borderId="11" xfId="9" applyFont="1" applyFill="1" applyBorder="1" applyAlignment="1" applyProtection="1">
      <alignment horizontal="center" vertical="center" wrapText="1"/>
    </xf>
    <xf numFmtId="0" fontId="3" fillId="0" borderId="15" xfId="0" applyFont="1" applyBorder="1" applyProtection="1"/>
    <xf numFmtId="0" fontId="3" fillId="0" borderId="0" xfId="0" applyFont="1" applyAlignment="1" applyProtection="1">
      <alignment horizontal="center"/>
    </xf>
  </cellXfs>
  <cellStyles count="10">
    <cellStyle name="Comma0" xfId="1"/>
    <cellStyle name="Currency" xfId="9" builtinId="4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eutral" xfId="8" builtinId="28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FFFF"/>
      <rgbColor rgb="00000050"/>
      <rgbColor rgb="00FFCC00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12" zoomScale="90" zoomScaleNormal="90" workbookViewId="0">
      <selection activeCell="Q22" sqref="Q22"/>
    </sheetView>
  </sheetViews>
  <sheetFormatPr defaultRowHeight="12.75" x14ac:dyDescent="0.2"/>
  <cols>
    <col min="1" max="1" width="9.140625" style="9"/>
    <col min="2" max="2" width="11" style="60" customWidth="1"/>
    <col min="3" max="3" width="13.140625" style="60" customWidth="1"/>
    <col min="4" max="4" width="13.5703125" style="60" customWidth="1"/>
    <col min="5" max="5" width="11.140625" style="60" customWidth="1"/>
    <col min="6" max="6" width="13.28515625" style="60" customWidth="1"/>
    <col min="7" max="7" width="14" style="60" customWidth="1"/>
    <col min="8" max="8" width="12.28515625" style="60" customWidth="1"/>
    <col min="9" max="9" width="14.5703125" style="60" customWidth="1"/>
    <col min="10" max="10" width="13.140625" style="60" customWidth="1"/>
    <col min="11" max="11" width="12.140625" style="60" customWidth="1"/>
    <col min="12" max="12" width="15.28515625" style="60" customWidth="1"/>
    <col min="13" max="13" width="19.28515625" style="9" customWidth="1"/>
    <col min="14" max="16384" width="9.140625" style="9"/>
  </cols>
  <sheetData>
    <row r="1" spans="1:13" ht="11.25" customHeight="1" x14ac:dyDescent="0.2">
      <c r="A1" s="5"/>
      <c r="B1" s="6" t="s">
        <v>6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1.25" customHeight="1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1.25" customHeight="1" x14ac:dyDescent="0.2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ht="22.5" customHeight="1" x14ac:dyDescent="0.25">
      <c r="A4" s="5"/>
      <c r="B4" s="10" t="s">
        <v>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21" customHeight="1" x14ac:dyDescent="0.25">
      <c r="A5" s="5"/>
      <c r="B5" s="13" t="s">
        <v>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s="19" customFormat="1" ht="75" x14ac:dyDescent="0.2">
      <c r="A6" s="16"/>
      <c r="B6" s="17"/>
      <c r="C6" s="18" t="s">
        <v>16</v>
      </c>
      <c r="D6" s="18" t="s">
        <v>17</v>
      </c>
      <c r="E6" s="18" t="s">
        <v>18</v>
      </c>
      <c r="F6" s="18" t="s">
        <v>21</v>
      </c>
      <c r="G6" s="18" t="s">
        <v>22</v>
      </c>
      <c r="H6" s="18" t="s">
        <v>23</v>
      </c>
      <c r="I6" s="18" t="s">
        <v>34</v>
      </c>
      <c r="J6" s="18" t="s">
        <v>19</v>
      </c>
      <c r="K6" s="18" t="s">
        <v>20</v>
      </c>
      <c r="L6" s="18" t="s">
        <v>33</v>
      </c>
      <c r="M6" s="18" t="s">
        <v>32</v>
      </c>
    </row>
    <row r="7" spans="1:13" s="19" customFormat="1" ht="24.75" customHeight="1" x14ac:dyDescent="0.2">
      <c r="A7" s="16"/>
      <c r="B7" s="20"/>
      <c r="C7" s="2" t="s">
        <v>8</v>
      </c>
      <c r="D7" s="2" t="s">
        <v>13</v>
      </c>
      <c r="E7" s="21">
        <v>1</v>
      </c>
      <c r="F7" s="2">
        <v>2080</v>
      </c>
      <c r="G7" s="2">
        <v>2080</v>
      </c>
      <c r="H7" s="1"/>
      <c r="I7" s="22">
        <f>G7*H7</f>
        <v>0</v>
      </c>
      <c r="J7" s="23">
        <v>104</v>
      </c>
      <c r="K7" s="1"/>
      <c r="L7" s="22">
        <f t="shared" ref="L7:L20" si="0">J7*K7</f>
        <v>0</v>
      </c>
      <c r="M7" s="24">
        <f>I7+L7</f>
        <v>0</v>
      </c>
    </row>
    <row r="8" spans="1:13" s="19" customFormat="1" ht="24.75" customHeight="1" x14ac:dyDescent="0.2">
      <c r="A8" s="16"/>
      <c r="B8" s="20"/>
      <c r="C8" s="2" t="s">
        <v>8</v>
      </c>
      <c r="D8" s="2" t="s">
        <v>14</v>
      </c>
      <c r="E8" s="25">
        <v>19</v>
      </c>
      <c r="F8" s="2">
        <v>2080</v>
      </c>
      <c r="G8" s="26">
        <v>39520</v>
      </c>
      <c r="H8" s="1"/>
      <c r="I8" s="22">
        <f t="shared" ref="I8:I20" si="1">G8*H8</f>
        <v>0</v>
      </c>
      <c r="J8" s="23">
        <v>1976</v>
      </c>
      <c r="K8" s="1"/>
      <c r="L8" s="22">
        <f t="shared" si="0"/>
        <v>0</v>
      </c>
      <c r="M8" s="24">
        <f t="shared" ref="M8:M19" si="2">I8+L8</f>
        <v>0</v>
      </c>
    </row>
    <row r="9" spans="1:13" s="19" customFormat="1" ht="24.75" customHeight="1" x14ac:dyDescent="0.2">
      <c r="A9" s="16"/>
      <c r="B9" s="20"/>
      <c r="C9" s="2"/>
      <c r="D9" s="2"/>
      <c r="E9" s="2"/>
      <c r="F9" s="2"/>
      <c r="G9" s="2"/>
      <c r="H9" s="22"/>
      <c r="I9" s="22"/>
      <c r="J9" s="23"/>
      <c r="K9" s="22"/>
      <c r="L9" s="22"/>
      <c r="M9" s="24"/>
    </row>
    <row r="10" spans="1:13" s="19" customFormat="1" ht="24.75" customHeight="1" x14ac:dyDescent="0.2">
      <c r="A10" s="16"/>
      <c r="B10" s="20"/>
      <c r="C10" s="2" t="s">
        <v>9</v>
      </c>
      <c r="D10" s="2" t="s">
        <v>13</v>
      </c>
      <c r="E10" s="2">
        <v>1</v>
      </c>
      <c r="F10" s="2">
        <v>2080</v>
      </c>
      <c r="G10" s="2">
        <v>2080</v>
      </c>
      <c r="H10" s="1"/>
      <c r="I10" s="22">
        <f t="shared" si="1"/>
        <v>0</v>
      </c>
      <c r="J10" s="23">
        <v>104</v>
      </c>
      <c r="K10" s="1"/>
      <c r="L10" s="22">
        <f t="shared" si="0"/>
        <v>0</v>
      </c>
      <c r="M10" s="24">
        <f t="shared" si="2"/>
        <v>0</v>
      </c>
    </row>
    <row r="11" spans="1:13" ht="24.75" customHeight="1" x14ac:dyDescent="0.2">
      <c r="A11" s="5"/>
      <c r="B11" s="27"/>
      <c r="C11" s="28" t="s">
        <v>9</v>
      </c>
      <c r="D11" s="2" t="s">
        <v>14</v>
      </c>
      <c r="E11" s="2">
        <v>19</v>
      </c>
      <c r="F11" s="2">
        <v>2080</v>
      </c>
      <c r="G11" s="26">
        <v>39520</v>
      </c>
      <c r="H11" s="62"/>
      <c r="I11" s="22">
        <f t="shared" si="1"/>
        <v>0</v>
      </c>
      <c r="J11" s="23">
        <v>1976</v>
      </c>
      <c r="K11" s="62"/>
      <c r="L11" s="22">
        <f t="shared" si="0"/>
        <v>0</v>
      </c>
      <c r="M11" s="24">
        <f t="shared" si="2"/>
        <v>0</v>
      </c>
    </row>
    <row r="12" spans="1:13" s="32" customFormat="1" ht="24.75" customHeight="1" x14ac:dyDescent="0.2">
      <c r="A12" s="29"/>
      <c r="B12" s="27"/>
      <c r="C12" s="3"/>
      <c r="D12" s="30"/>
      <c r="E12" s="3"/>
      <c r="F12" s="3"/>
      <c r="G12" s="3"/>
      <c r="H12" s="64"/>
      <c r="I12" s="22"/>
      <c r="J12" s="31"/>
      <c r="K12" s="64"/>
      <c r="L12" s="22"/>
      <c r="M12" s="24"/>
    </row>
    <row r="13" spans="1:13" s="32" customFormat="1" ht="24.75" customHeight="1" x14ac:dyDescent="0.2">
      <c r="A13" s="29"/>
      <c r="B13" s="27"/>
      <c r="C13" s="28" t="s">
        <v>10</v>
      </c>
      <c r="D13" s="2" t="s">
        <v>13</v>
      </c>
      <c r="E13" s="28" t="s">
        <v>0</v>
      </c>
      <c r="F13" s="2">
        <v>2080</v>
      </c>
      <c r="G13" s="2">
        <v>2080</v>
      </c>
      <c r="H13" s="62"/>
      <c r="I13" s="22">
        <f t="shared" si="1"/>
        <v>0</v>
      </c>
      <c r="J13" s="23">
        <v>104</v>
      </c>
      <c r="K13" s="62"/>
      <c r="L13" s="22">
        <f>J13*K13</f>
        <v>0</v>
      </c>
      <c r="M13" s="24">
        <f t="shared" si="2"/>
        <v>0</v>
      </c>
    </row>
    <row r="14" spans="1:13" s="32" customFormat="1" ht="24.75" customHeight="1" x14ac:dyDescent="0.2">
      <c r="A14" s="29"/>
      <c r="B14" s="27"/>
      <c r="C14" s="28" t="s">
        <v>10</v>
      </c>
      <c r="D14" s="2" t="s">
        <v>14</v>
      </c>
      <c r="E14" s="28" t="s">
        <v>15</v>
      </c>
      <c r="F14" s="2">
        <v>2080</v>
      </c>
      <c r="G14" s="26">
        <v>39520</v>
      </c>
      <c r="H14" s="62"/>
      <c r="I14" s="22">
        <f t="shared" si="1"/>
        <v>0</v>
      </c>
      <c r="J14" s="23">
        <v>1976</v>
      </c>
      <c r="K14" s="62"/>
      <c r="L14" s="22">
        <f t="shared" si="0"/>
        <v>0</v>
      </c>
      <c r="M14" s="24">
        <f t="shared" si="2"/>
        <v>0</v>
      </c>
    </row>
    <row r="15" spans="1:13" s="32" customFormat="1" ht="24.75" customHeight="1" x14ac:dyDescent="0.2">
      <c r="A15" s="29"/>
      <c r="B15" s="27"/>
      <c r="C15" s="3"/>
      <c r="D15" s="33"/>
      <c r="E15" s="3"/>
      <c r="F15" s="3"/>
      <c r="G15" s="3"/>
      <c r="H15" s="64"/>
      <c r="I15" s="34"/>
      <c r="J15" s="35"/>
      <c r="K15" s="64"/>
      <c r="L15" s="22"/>
      <c r="M15" s="24"/>
    </row>
    <row r="16" spans="1:13" s="32" customFormat="1" ht="24.75" customHeight="1" x14ac:dyDescent="0.2">
      <c r="A16" s="29"/>
      <c r="B16" s="27"/>
      <c r="C16" s="28" t="s">
        <v>11</v>
      </c>
      <c r="D16" s="2" t="s">
        <v>13</v>
      </c>
      <c r="E16" s="28" t="s">
        <v>0</v>
      </c>
      <c r="F16" s="2">
        <v>2080</v>
      </c>
      <c r="G16" s="2">
        <v>2080</v>
      </c>
      <c r="H16" s="63"/>
      <c r="I16" s="22">
        <f t="shared" si="1"/>
        <v>0</v>
      </c>
      <c r="J16" s="23">
        <v>104</v>
      </c>
      <c r="K16" s="62"/>
      <c r="L16" s="22">
        <f t="shared" si="0"/>
        <v>0</v>
      </c>
      <c r="M16" s="24">
        <f t="shared" si="2"/>
        <v>0</v>
      </c>
    </row>
    <row r="17" spans="1:14" s="32" customFormat="1" ht="24.75" customHeight="1" x14ac:dyDescent="0.2">
      <c r="A17" s="29"/>
      <c r="B17" s="27"/>
      <c r="C17" s="28" t="s">
        <v>11</v>
      </c>
      <c r="D17" s="2" t="s">
        <v>14</v>
      </c>
      <c r="E17" s="28" t="s">
        <v>15</v>
      </c>
      <c r="F17" s="2">
        <v>2080</v>
      </c>
      <c r="G17" s="26">
        <v>39520</v>
      </c>
      <c r="H17" s="62"/>
      <c r="I17" s="22">
        <f t="shared" si="1"/>
        <v>0</v>
      </c>
      <c r="J17" s="23">
        <v>1976</v>
      </c>
      <c r="K17" s="62"/>
      <c r="L17" s="22">
        <f t="shared" si="0"/>
        <v>0</v>
      </c>
      <c r="M17" s="24">
        <f t="shared" si="2"/>
        <v>0</v>
      </c>
    </row>
    <row r="18" spans="1:14" s="32" customFormat="1" ht="24.75" customHeight="1" x14ac:dyDescent="0.2">
      <c r="A18" s="29"/>
      <c r="B18" s="27"/>
      <c r="C18" s="3"/>
      <c r="D18" s="30"/>
      <c r="E18" s="3"/>
      <c r="F18" s="3"/>
      <c r="G18" s="3"/>
      <c r="H18" s="64"/>
      <c r="I18" s="22"/>
      <c r="J18" s="31"/>
      <c r="K18" s="64"/>
      <c r="L18" s="22"/>
      <c r="M18" s="24"/>
    </row>
    <row r="19" spans="1:14" s="32" customFormat="1" ht="24.75" customHeight="1" x14ac:dyDescent="0.2">
      <c r="A19" s="29"/>
      <c r="B19" s="27"/>
      <c r="C19" s="28" t="s">
        <v>12</v>
      </c>
      <c r="D19" s="2" t="s">
        <v>13</v>
      </c>
      <c r="E19" s="28" t="s">
        <v>0</v>
      </c>
      <c r="F19" s="2">
        <v>2080</v>
      </c>
      <c r="G19" s="2">
        <v>2080</v>
      </c>
      <c r="H19" s="62"/>
      <c r="I19" s="22">
        <f t="shared" si="1"/>
        <v>0</v>
      </c>
      <c r="J19" s="23">
        <v>104</v>
      </c>
      <c r="K19" s="62"/>
      <c r="L19" s="22">
        <f t="shared" si="0"/>
        <v>0</v>
      </c>
      <c r="M19" s="24">
        <f t="shared" si="2"/>
        <v>0</v>
      </c>
    </row>
    <row r="20" spans="1:14" s="32" customFormat="1" ht="24.75" customHeight="1" x14ac:dyDescent="0.2">
      <c r="A20" s="29"/>
      <c r="B20" s="27"/>
      <c r="C20" s="28" t="s">
        <v>12</v>
      </c>
      <c r="D20" s="2" t="s">
        <v>14</v>
      </c>
      <c r="E20" s="28" t="s">
        <v>15</v>
      </c>
      <c r="F20" s="2">
        <v>2080</v>
      </c>
      <c r="G20" s="26">
        <v>39520</v>
      </c>
      <c r="H20" s="62"/>
      <c r="I20" s="22">
        <f t="shared" si="1"/>
        <v>0</v>
      </c>
      <c r="J20" s="23">
        <v>1976</v>
      </c>
      <c r="K20" s="62"/>
      <c r="L20" s="22">
        <f t="shared" si="0"/>
        <v>0</v>
      </c>
      <c r="M20" s="24">
        <f>I20+L20</f>
        <v>0</v>
      </c>
    </row>
    <row r="21" spans="1:14" s="32" customFormat="1" ht="24.75" customHeight="1" x14ac:dyDescent="0.2">
      <c r="A21" s="29"/>
      <c r="B21" s="27"/>
      <c r="C21" s="28"/>
      <c r="D21" s="2"/>
      <c r="E21" s="28"/>
      <c r="F21" s="2"/>
      <c r="G21" s="36" t="s">
        <v>24</v>
      </c>
      <c r="H21" s="37"/>
      <c r="I21" s="38">
        <f>SUM(I7:I20)</f>
        <v>0</v>
      </c>
      <c r="J21" s="39" t="s">
        <v>25</v>
      </c>
      <c r="K21" s="40"/>
      <c r="L21" s="41">
        <f>SUM(L7:L20)</f>
        <v>0</v>
      </c>
      <c r="M21" s="4"/>
    </row>
    <row r="22" spans="1:14" ht="29.25" customHeight="1" x14ac:dyDescent="0.2">
      <c r="A22" s="5"/>
      <c r="B22" s="42"/>
      <c r="C22" s="43"/>
      <c r="D22" s="44"/>
      <c r="E22" s="44"/>
      <c r="F22" s="44"/>
      <c r="G22" s="44"/>
      <c r="H22" s="44"/>
      <c r="I22" s="44"/>
      <c r="J22" s="44"/>
      <c r="K22" s="45" t="s">
        <v>27</v>
      </c>
      <c r="L22" s="46"/>
      <c r="M22" s="47">
        <f>SUM(M7:M20)</f>
        <v>0</v>
      </c>
    </row>
    <row r="23" spans="1:14" ht="12.75" customHeight="1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 t="s">
        <v>26</v>
      </c>
      <c r="N23" s="50"/>
    </row>
    <row r="24" spans="1:14" x14ac:dyDescent="0.2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4" x14ac:dyDescent="0.2">
      <c r="B25" s="51"/>
      <c r="C25" s="53"/>
      <c r="D25" s="53"/>
      <c r="E25" s="53"/>
      <c r="F25" s="53"/>
      <c r="G25" s="53"/>
      <c r="H25" s="53"/>
      <c r="I25" s="53"/>
      <c r="J25" s="53"/>
      <c r="K25" s="53"/>
      <c r="L25" s="51"/>
      <c r="M25" s="52"/>
    </row>
    <row r="26" spans="1:14" ht="13.5" thickBot="1" x14ac:dyDescent="0.25">
      <c r="B26" s="51"/>
      <c r="C26" s="54"/>
      <c r="D26" s="54"/>
      <c r="E26" s="54"/>
      <c r="F26" s="54"/>
      <c r="G26" s="54"/>
      <c r="H26" s="54"/>
      <c r="I26" s="54"/>
      <c r="J26" s="54"/>
      <c r="K26" s="54"/>
      <c r="L26" s="51"/>
      <c r="M26" s="52"/>
    </row>
    <row r="27" spans="1:14" x14ac:dyDescent="0.2">
      <c r="B27" s="51"/>
      <c r="C27" s="51"/>
      <c r="D27" s="51" t="s">
        <v>1</v>
      </c>
      <c r="E27" s="55" t="s">
        <v>4</v>
      </c>
      <c r="F27" s="55"/>
      <c r="G27" s="55"/>
      <c r="H27" s="53" t="s">
        <v>2</v>
      </c>
      <c r="I27" s="53"/>
      <c r="J27" s="53"/>
      <c r="K27" s="51" t="s">
        <v>3</v>
      </c>
      <c r="L27" s="51"/>
      <c r="M27" s="52"/>
    </row>
    <row r="28" spans="1:14" x14ac:dyDescent="0.2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1:14" x14ac:dyDescent="0.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  <row r="30" spans="1:14" x14ac:dyDescent="0.2">
      <c r="B30" s="56" t="s">
        <v>28</v>
      </c>
      <c r="C30" s="57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4" ht="14.25" x14ac:dyDescent="0.2">
      <c r="B31" s="58" t="s">
        <v>30</v>
      </c>
      <c r="C31" s="51"/>
      <c r="D31" s="51"/>
      <c r="E31" s="51"/>
      <c r="F31" s="57"/>
      <c r="G31" s="51"/>
      <c r="H31" s="51"/>
      <c r="I31" s="51"/>
      <c r="J31" s="51"/>
      <c r="K31" s="51"/>
      <c r="L31" s="51"/>
      <c r="M31" s="52"/>
    </row>
    <row r="32" spans="1:14" ht="14.25" x14ac:dyDescent="0.2">
      <c r="B32" s="58" t="s">
        <v>29</v>
      </c>
      <c r="C32" s="51"/>
      <c r="D32" s="51"/>
      <c r="E32" s="51"/>
      <c r="F32" s="57"/>
      <c r="G32" s="51"/>
      <c r="H32" s="51"/>
      <c r="I32" s="51"/>
      <c r="J32" s="51"/>
      <c r="K32" s="51"/>
      <c r="L32" s="51"/>
      <c r="M32" s="52"/>
    </row>
    <row r="33" spans="2:13" ht="14.25" x14ac:dyDescent="0.2">
      <c r="B33" s="58"/>
      <c r="C33" s="51"/>
      <c r="D33" s="51"/>
      <c r="E33" s="51"/>
      <c r="F33" s="57"/>
      <c r="G33" s="51"/>
      <c r="H33" s="51"/>
      <c r="I33" s="51"/>
      <c r="J33" s="51"/>
      <c r="K33" s="51"/>
      <c r="L33" s="51"/>
      <c r="M33" s="52"/>
    </row>
    <row r="34" spans="2:13" ht="14.25" x14ac:dyDescent="0.2">
      <c r="B34" s="58"/>
      <c r="C34" s="51"/>
      <c r="D34" s="51"/>
      <c r="E34" s="51"/>
      <c r="F34" s="57"/>
      <c r="G34" s="51"/>
      <c r="H34" s="51"/>
      <c r="I34" s="51"/>
      <c r="J34" s="51"/>
      <c r="K34" s="51"/>
      <c r="L34" s="51"/>
      <c r="M34" s="52"/>
    </row>
    <row r="35" spans="2:13" x14ac:dyDescent="0.2">
      <c r="B35" s="59" t="s">
        <v>31</v>
      </c>
      <c r="C35" s="51"/>
      <c r="D35" s="51"/>
      <c r="E35" s="51"/>
      <c r="F35" s="57"/>
      <c r="G35" s="51"/>
      <c r="H35" s="51"/>
      <c r="I35" s="51"/>
      <c r="J35" s="51"/>
      <c r="K35" s="51"/>
      <c r="L35" s="51"/>
      <c r="M35" s="65" t="s">
        <v>35</v>
      </c>
    </row>
    <row r="36" spans="2:13" x14ac:dyDescent="0.2">
      <c r="F36" s="61"/>
    </row>
    <row r="37" spans="2:13" x14ac:dyDescent="0.2">
      <c r="F37" s="61"/>
      <c r="H37" s="66" t="s">
        <v>36</v>
      </c>
    </row>
    <row r="38" spans="2:13" x14ac:dyDescent="0.2">
      <c r="F38" s="61"/>
    </row>
    <row r="39" spans="2:13" x14ac:dyDescent="0.2">
      <c r="F39" s="61"/>
    </row>
    <row r="40" spans="2:13" x14ac:dyDescent="0.2">
      <c r="F40" s="61"/>
    </row>
    <row r="41" spans="2:13" x14ac:dyDescent="0.2">
      <c r="F41" s="61"/>
    </row>
    <row r="42" spans="2:13" x14ac:dyDescent="0.2">
      <c r="F42" s="61"/>
    </row>
    <row r="43" spans="2:13" x14ac:dyDescent="0.2">
      <c r="F43" s="61"/>
    </row>
    <row r="44" spans="2:13" x14ac:dyDescent="0.2">
      <c r="F44" s="61"/>
    </row>
    <row r="45" spans="2:13" x14ac:dyDescent="0.2">
      <c r="F45" s="61"/>
    </row>
    <row r="46" spans="2:13" x14ac:dyDescent="0.2">
      <c r="F46" s="61"/>
    </row>
  </sheetData>
  <sheetProtection selectLockedCells="1"/>
  <mergeCells count="9">
    <mergeCell ref="H27:J27"/>
    <mergeCell ref="E27:G27"/>
    <mergeCell ref="C25:K26"/>
    <mergeCell ref="B1:M3"/>
    <mergeCell ref="B5:M5"/>
    <mergeCell ref="G21:H21"/>
    <mergeCell ref="J21:K21"/>
    <mergeCell ref="K22:L22"/>
    <mergeCell ref="B4:M4"/>
  </mergeCells>
  <phoneticPr fontId="0" type="noConversion"/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Greig, Kevin J.</dc:creator>
  <cp:lastModifiedBy>WMATA</cp:lastModifiedBy>
  <cp:lastPrinted>2017-07-17T17:24:45Z</cp:lastPrinted>
  <dcterms:created xsi:type="dcterms:W3CDTF">2009-04-21T16:49:56Z</dcterms:created>
  <dcterms:modified xsi:type="dcterms:W3CDTF">2017-07-17T17:28:45Z</dcterms:modified>
</cp:coreProperties>
</file>